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https://enerquinn-my.sharepoint.com/personal/sandra_gohm_enerquinn_de/Documents/Desktop/"/>
    </mc:Choice>
  </mc:AlternateContent>
  <xr:revisionPtr revIDLastSave="24" documentId="8_{46807CE5-25F4-47D3-AA50-1D77DF252B8C}" xr6:coauthVersionLast="47" xr6:coauthVersionMax="47" xr10:uidLastSave="{25E6F151-8713-4C21-B249-9D478BDE7B4C}"/>
  <bookViews>
    <workbookView xWindow="-120" yWindow="-120" windowWidth="51840" windowHeight="21120" xr2:uid="{00000000-000D-0000-FFFF-FFFF00000000}"/>
  </bookViews>
  <sheets>
    <sheet name="Umrechnung Flüssigga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1" i="1" l="1"/>
  <c r="G31" i="1" s="1"/>
  <c r="G33" i="1" s="1"/>
  <c r="G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bodenmueller</author>
  </authors>
  <commentList>
    <comment ref="E23" authorId="0" shapeId="0" xr:uid="{00000000-0006-0000-0000-000001000000}">
      <text>
        <r>
          <rPr>
            <b/>
            <sz val="9"/>
            <color indexed="81"/>
            <rFont val="Tahoma"/>
            <family val="2"/>
          </rPr>
          <t>bodenmueller:</t>
        </r>
        <r>
          <rPr>
            <sz val="9"/>
            <color indexed="81"/>
            <rFont val="Tahoma"/>
            <family val="2"/>
          </rPr>
          <t xml:space="preserve">
Der Brennwert ist die Wärmeenergie, die bei der Verbrennung eines Gases freigesetzt wird, und wird in kWh/m³ ausgedrückt.
Die Qualität von Flüssiggas ist in der Norm DIN 51622 festgelegt. Ein Flüssiggas, das nach dieser Norm hergestellt wird, gibt Ihnen die Garantie für gleichbleibende Qualität und damit die Gewähr für eine einwandfreie Verbrennung und den optimalen Einsatz von Flüssiggas in Ihren Verbrauchseinrichtungen.
Propananteil 95-97%
Butananteil 3-5%
</t>
        </r>
      </text>
    </comment>
    <comment ref="E25" authorId="0" shapeId="0" xr:uid="{00000000-0006-0000-0000-000002000000}">
      <text>
        <r>
          <rPr>
            <b/>
            <sz val="9"/>
            <color indexed="81"/>
            <rFont val="Tahoma"/>
            <family val="2"/>
          </rPr>
          <t>bodenmueller:</t>
        </r>
        <r>
          <rPr>
            <sz val="9"/>
            <color indexed="81"/>
            <rFont val="Tahoma"/>
            <family val="2"/>
          </rPr>
          <t xml:space="preserve">
Da der tatsächliche Gas Betriebszustand immer von dem Normzustand abweicht, muss der Unterschied über einen Korrekturfaktor ausgeglichen werden. Dies ist der Zweck des Faktor geodätische Höhe. Mit dem Faktor wird der Zustand an der Gas-Abnahmestelle auf den Normzustand zurückgerechnet.
Den Faktor Ihrer Gasentnahmestelle können Sie bei Ihrem jeweiligen Flüssiggasversorger erfragen.</t>
        </r>
      </text>
    </comment>
  </commentList>
</comments>
</file>

<file path=xl/sharedStrings.xml><?xml version="1.0" encoding="utf-8"?>
<sst xmlns="http://schemas.openxmlformats.org/spreadsheetml/2006/main" count="25" uniqueCount="23">
  <si>
    <t>m³</t>
  </si>
  <si>
    <t>Brennwert</t>
  </si>
  <si>
    <t>kWh</t>
  </si>
  <si>
    <t>Ihre Erstattung</t>
  </si>
  <si>
    <t>Ihr Verbrauch und Umrechnungsfaktoren</t>
  </si>
  <si>
    <t>Faktor 2</t>
  </si>
  <si>
    <t>Faktor 1</t>
  </si>
  <si>
    <t>Fakt. geodätische Höhe</t>
  </si>
  <si>
    <t>Umrechnung in t und Ihre Vergütung (1kg entspricht 12,87 kwh)</t>
  </si>
  <si>
    <t>Umrechnung Flüssiggas (m³) in kWh &amp; t</t>
  </si>
  <si>
    <t>Ihre Zählerstände aus dem Vorjahr</t>
  </si>
  <si>
    <t>Anfang:      01.01. des Vorjahres</t>
  </si>
  <si>
    <t>Endstand:  31.12. des Vorjahres</t>
  </si>
  <si>
    <t>für Ihre Steuerrückerstattung für das Vorjahr</t>
  </si>
  <si>
    <t>kg</t>
  </si>
  <si>
    <t>Ihr Verbrauch</t>
  </si>
  <si>
    <t>Anleitung: Bitte füllen Sie die nachfolgenden weißen Felder aus.</t>
  </si>
  <si>
    <t>Die jeweiligen Werte finden Sie auf Ihrer Gasrechnung des Vorjahres.</t>
  </si>
  <si>
    <t>Tragen Sie nun die Werte in Ihrem Antrag 1135 auf Steuerentlastung</t>
  </si>
  <si>
    <t>für die gekoppelte Erzeugung von Kraft und Wärme (§ 53a EnergieStG)</t>
  </si>
  <si>
    <t>bei der Position Flüssiggase ein.</t>
  </si>
  <si>
    <t>€/t*</t>
  </si>
  <si>
    <t>*Stand: 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</si>
</sst>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_ ;[Red]\-#,##0.00\ "/>
  </numFmts>
  <fonts count="14" x14ac:knownFonts="1">
    <font>
      <sz val="11"/>
      <color theme="1"/>
      <name val="Calibri"/>
      <family val="2"/>
      <scheme val="minor"/>
    </font>
    <font>
      <sz val="9"/>
      <color indexed="81"/>
      <name val="Tahoma"/>
      <family val="2"/>
    </font>
    <font>
      <b/>
      <sz val="9"/>
      <color indexed="81"/>
      <name val="Tahoma"/>
      <family val="2"/>
    </font>
    <font>
      <sz val="14"/>
      <color theme="1"/>
      <name val="Calibri"/>
      <family val="2"/>
      <scheme val="minor"/>
    </font>
    <font>
      <sz val="11"/>
      <color theme="1"/>
      <name val="Sinter Light"/>
      <family val="3"/>
    </font>
    <font>
      <b/>
      <u/>
      <sz val="14"/>
      <color theme="1"/>
      <name val="Sinter Light"/>
      <family val="3"/>
    </font>
    <font>
      <sz val="14"/>
      <color theme="1"/>
      <name val="Sinter Light"/>
      <family val="3"/>
    </font>
    <font>
      <b/>
      <u/>
      <sz val="14"/>
      <color theme="1"/>
      <name val="Sinter Medium"/>
      <family val="3"/>
    </font>
    <font>
      <sz val="11"/>
      <color theme="1"/>
      <name val="Sinter Medium"/>
      <family val="3"/>
    </font>
    <font>
      <sz val="14"/>
      <color theme="1"/>
      <name val="Sinter Medium"/>
      <family val="3"/>
    </font>
    <font>
      <sz val="12"/>
      <color theme="1"/>
      <name val="Sinter Light"/>
      <family val="3"/>
    </font>
    <font>
      <b/>
      <sz val="12"/>
      <color theme="1"/>
      <name val="Sinter Light"/>
      <family val="3"/>
    </font>
    <font>
      <b/>
      <u/>
      <sz val="12"/>
      <color theme="1"/>
      <name val="Sinter Light"/>
      <family val="3"/>
    </font>
    <font>
      <sz val="10"/>
      <color theme="1"/>
      <name val="Sinter Light"/>
      <family val="3"/>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4" fillId="2" borderId="4" xfId="0" applyFont="1" applyFill="1" applyBorder="1"/>
    <xf numFmtId="0" fontId="5" fillId="2" borderId="0" xfId="0" applyFont="1" applyFill="1"/>
    <xf numFmtId="0" fontId="4" fillId="2" borderId="0" xfId="0" applyFont="1" applyFill="1"/>
    <xf numFmtId="0" fontId="4" fillId="2" borderId="5" xfId="0" applyFont="1" applyFill="1" applyBorder="1"/>
    <xf numFmtId="0" fontId="6" fillId="2" borderId="0" xfId="0" applyFont="1" applyFill="1"/>
    <xf numFmtId="0" fontId="6" fillId="2" borderId="4"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7" fillId="2" borderId="0" xfId="0" applyFont="1" applyFill="1"/>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10" fillId="2" borderId="5" xfId="0" applyFont="1" applyFill="1" applyBorder="1"/>
    <xf numFmtId="0" fontId="10" fillId="2" borderId="9" xfId="0" applyFont="1" applyFill="1" applyBorder="1"/>
    <xf numFmtId="0" fontId="10" fillId="2" borderId="10" xfId="0" applyFont="1" applyFill="1" applyBorder="1"/>
    <xf numFmtId="0" fontId="10" fillId="2" borderId="11" xfId="0" applyFont="1" applyFill="1" applyBorder="1"/>
    <xf numFmtId="0" fontId="10" fillId="2" borderId="12" xfId="0" applyFont="1" applyFill="1" applyBorder="1"/>
    <xf numFmtId="3" fontId="10" fillId="2" borderId="15" xfId="0" applyNumberFormat="1" applyFont="1" applyFill="1" applyBorder="1" applyProtection="1">
      <protection locked="0"/>
    </xf>
    <xf numFmtId="0" fontId="10" fillId="2" borderId="13" xfId="0" applyFont="1" applyFill="1" applyBorder="1"/>
    <xf numFmtId="0" fontId="10" fillId="2" borderId="14" xfId="0" applyFont="1" applyFill="1" applyBorder="1"/>
    <xf numFmtId="0" fontId="10" fillId="2" borderId="15" xfId="0" applyFont="1" applyFill="1" applyBorder="1"/>
    <xf numFmtId="0" fontId="10" fillId="2" borderId="16" xfId="0" applyFont="1" applyFill="1" applyBorder="1"/>
    <xf numFmtId="3" fontId="10" fillId="2" borderId="15" xfId="0" applyNumberFormat="1" applyFont="1" applyFill="1" applyBorder="1"/>
    <xf numFmtId="0" fontId="10" fillId="2" borderId="15" xfId="0" applyFont="1" applyFill="1" applyBorder="1" applyProtection="1">
      <protection locked="0"/>
    </xf>
    <xf numFmtId="164" fontId="10" fillId="2" borderId="15" xfId="0" applyNumberFormat="1" applyFont="1" applyFill="1" applyBorder="1"/>
    <xf numFmtId="8" fontId="10" fillId="2" borderId="15" xfId="0" applyNumberFormat="1" applyFont="1" applyFill="1" applyBorder="1"/>
    <xf numFmtId="8" fontId="12" fillId="2" borderId="0" xfId="0" applyNumberFormat="1" applyFont="1" applyFill="1"/>
    <xf numFmtId="0" fontId="13" fillId="0" borderId="0" xfId="0" applyFont="1"/>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289378</xdr:colOff>
      <xdr:row>2</xdr:row>
      <xdr:rowOff>9525</xdr:rowOff>
    </xdr:from>
    <xdr:to>
      <xdr:col>10</xdr:col>
      <xdr:colOff>564031</xdr:colOff>
      <xdr:row>3</xdr:row>
      <xdr:rowOff>171450</xdr:rowOff>
    </xdr:to>
    <xdr:pic>
      <xdr:nvPicPr>
        <xdr:cNvPr id="2" name="Grafik 1" descr="Ein Bild, das Schrift, Grafiken, Logo, Text enthält.&#10;&#10;Automatisch generierte Beschreibung">
          <a:extLst>
            <a:ext uri="{FF2B5EF4-FFF2-40B4-BE49-F238E27FC236}">
              <a16:creationId xmlns:a16="http://schemas.microsoft.com/office/drawing/2014/main" id="{B383409B-C3ED-01FB-EFD7-6440A018AE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5678" y="400050"/>
          <a:ext cx="1846278" cy="3905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5"/>
  <sheetViews>
    <sheetView tabSelected="1" workbookViewId="0">
      <selection activeCell="AA24" sqref="AA24"/>
    </sheetView>
  </sheetViews>
  <sheetFormatPr baseColWidth="10" defaultRowHeight="15" x14ac:dyDescent="0.25"/>
  <cols>
    <col min="1" max="1" width="6.85546875" customWidth="1"/>
    <col min="2" max="3" width="5.140625" customWidth="1"/>
    <col min="4" max="4" width="8.140625" customWidth="1"/>
    <col min="5" max="5" width="3.5703125" customWidth="1"/>
    <col min="6" max="6" width="24.42578125" customWidth="1"/>
    <col min="7" max="7" width="17" bestFit="1" customWidth="1"/>
    <col min="8" max="8" width="9.5703125" customWidth="1"/>
    <col min="9" max="9" width="4.42578125" customWidth="1"/>
    <col min="10" max="10" width="9.5703125" customWidth="1"/>
    <col min="11" max="11" width="12.5703125" customWidth="1"/>
  </cols>
  <sheetData>
    <row r="1" spans="2:11" ht="15.75" thickBot="1" x14ac:dyDescent="0.3"/>
    <row r="2" spans="2:11" x14ac:dyDescent="0.25">
      <c r="B2" s="2"/>
      <c r="C2" s="3"/>
      <c r="D2" s="3"/>
      <c r="E2" s="3"/>
      <c r="F2" s="3"/>
      <c r="G2" s="3"/>
      <c r="H2" s="3"/>
      <c r="I2" s="3"/>
      <c r="J2" s="3"/>
      <c r="K2" s="4"/>
    </row>
    <row r="3" spans="2:11" ht="18" x14ac:dyDescent="0.25">
      <c r="B3" s="5"/>
      <c r="C3" s="14" t="s">
        <v>9</v>
      </c>
      <c r="D3" s="15"/>
      <c r="E3" s="15"/>
      <c r="F3" s="15"/>
      <c r="G3" s="15"/>
      <c r="H3" s="7"/>
      <c r="I3" s="7"/>
      <c r="J3" s="7"/>
      <c r="K3" s="8"/>
    </row>
    <row r="4" spans="2:11" ht="18" x14ac:dyDescent="0.25">
      <c r="B4" s="5"/>
      <c r="C4" s="14" t="s">
        <v>13</v>
      </c>
      <c r="D4" s="15"/>
      <c r="E4" s="15"/>
      <c r="F4" s="15"/>
      <c r="G4" s="16"/>
      <c r="H4" s="7"/>
      <c r="I4" s="7"/>
      <c r="J4" s="7"/>
      <c r="K4" s="8"/>
    </row>
    <row r="5" spans="2:11" ht="10.5" customHeight="1" x14ac:dyDescent="0.25">
      <c r="B5" s="5"/>
      <c r="C5" s="6"/>
      <c r="D5" s="7"/>
      <c r="E5" s="7"/>
      <c r="F5" s="7"/>
      <c r="G5" s="9"/>
      <c r="H5" s="7"/>
      <c r="I5" s="7"/>
      <c r="J5" s="7"/>
      <c r="K5" s="8"/>
    </row>
    <row r="6" spans="2:11" ht="18" x14ac:dyDescent="0.25">
      <c r="B6" s="5"/>
      <c r="C6" s="6"/>
      <c r="D6" s="7"/>
      <c r="E6" s="7"/>
      <c r="F6" s="7"/>
      <c r="G6" s="9"/>
      <c r="H6" s="7"/>
      <c r="I6" s="7"/>
      <c r="J6" s="7"/>
      <c r="K6" s="8"/>
    </row>
    <row r="7" spans="2:11" ht="15.75" x14ac:dyDescent="0.25">
      <c r="B7" s="5"/>
      <c r="C7" s="17" t="s">
        <v>16</v>
      </c>
      <c r="D7" s="17"/>
      <c r="E7" s="17"/>
      <c r="F7" s="17"/>
      <c r="G7" s="17"/>
      <c r="H7" s="17"/>
      <c r="I7" s="17"/>
      <c r="J7" s="17"/>
      <c r="K7" s="8"/>
    </row>
    <row r="8" spans="2:11" ht="15.75" x14ac:dyDescent="0.25">
      <c r="B8" s="5"/>
      <c r="C8" s="17" t="s">
        <v>17</v>
      </c>
      <c r="D8" s="17"/>
      <c r="E8" s="17"/>
      <c r="F8" s="17"/>
      <c r="G8" s="17"/>
      <c r="H8" s="17"/>
      <c r="I8" s="17"/>
      <c r="J8" s="17"/>
      <c r="K8" s="8"/>
    </row>
    <row r="9" spans="2:11" x14ac:dyDescent="0.25">
      <c r="B9" s="5"/>
      <c r="C9" s="7"/>
      <c r="D9" s="7"/>
      <c r="E9" s="7"/>
      <c r="F9" s="7"/>
      <c r="G9" s="7"/>
      <c r="H9" s="7"/>
      <c r="I9" s="7"/>
      <c r="J9" s="7"/>
      <c r="K9" s="8"/>
    </row>
    <row r="10" spans="2:11" ht="15.75" x14ac:dyDescent="0.25">
      <c r="B10" s="5"/>
      <c r="C10" s="18"/>
      <c r="D10" s="18" t="s">
        <v>10</v>
      </c>
      <c r="E10" s="17"/>
      <c r="F10" s="17"/>
      <c r="G10" s="17"/>
      <c r="H10" s="17"/>
      <c r="I10" s="17"/>
      <c r="J10" s="17"/>
      <c r="K10" s="19"/>
    </row>
    <row r="11" spans="2:11" ht="15.75" x14ac:dyDescent="0.25">
      <c r="B11" s="5"/>
      <c r="C11" s="17"/>
      <c r="D11" s="17"/>
      <c r="E11" s="17"/>
      <c r="F11" s="17"/>
      <c r="G11" s="17"/>
      <c r="H11" s="17"/>
      <c r="I11" s="17"/>
      <c r="J11" s="17"/>
      <c r="K11" s="19"/>
    </row>
    <row r="12" spans="2:11" ht="15.75" x14ac:dyDescent="0.25">
      <c r="B12" s="5"/>
      <c r="C12" s="17"/>
      <c r="D12" s="20"/>
      <c r="E12" s="21"/>
      <c r="F12" s="21"/>
      <c r="G12" s="21"/>
      <c r="H12" s="21"/>
      <c r="I12" s="21"/>
      <c r="J12" s="22"/>
      <c r="K12" s="19"/>
    </row>
    <row r="13" spans="2:11" ht="15.75" x14ac:dyDescent="0.25">
      <c r="B13" s="5"/>
      <c r="C13" s="17"/>
      <c r="D13" s="23" t="s">
        <v>11</v>
      </c>
      <c r="E13" s="17"/>
      <c r="F13" s="17"/>
      <c r="G13" s="24">
        <v>100000</v>
      </c>
      <c r="H13" s="17"/>
      <c r="I13" s="17" t="s">
        <v>0</v>
      </c>
      <c r="J13" s="25"/>
      <c r="K13" s="19"/>
    </row>
    <row r="14" spans="2:11" ht="15.75" x14ac:dyDescent="0.25">
      <c r="B14" s="5"/>
      <c r="C14" s="17"/>
      <c r="D14" s="23"/>
      <c r="E14" s="17"/>
      <c r="F14" s="17"/>
      <c r="G14" s="17"/>
      <c r="H14" s="17"/>
      <c r="I14" s="17"/>
      <c r="J14" s="25"/>
      <c r="K14" s="19"/>
    </row>
    <row r="15" spans="2:11" ht="15.75" x14ac:dyDescent="0.25">
      <c r="B15" s="5"/>
      <c r="C15" s="17"/>
      <c r="D15" s="23" t="s">
        <v>12</v>
      </c>
      <c r="E15" s="17"/>
      <c r="F15" s="17"/>
      <c r="G15" s="24">
        <v>125000</v>
      </c>
      <c r="H15" s="17"/>
      <c r="I15" s="17" t="s">
        <v>0</v>
      </c>
      <c r="J15" s="25"/>
      <c r="K15" s="19"/>
    </row>
    <row r="16" spans="2:11" ht="15.75" x14ac:dyDescent="0.25">
      <c r="B16" s="5"/>
      <c r="C16" s="17"/>
      <c r="D16" s="26"/>
      <c r="E16" s="27"/>
      <c r="F16" s="27"/>
      <c r="G16" s="27"/>
      <c r="H16" s="27"/>
      <c r="I16" s="27"/>
      <c r="J16" s="28"/>
      <c r="K16" s="19"/>
    </row>
    <row r="17" spans="2:11" ht="15.75" x14ac:dyDescent="0.25">
      <c r="B17" s="5"/>
      <c r="C17" s="17"/>
      <c r="D17" s="17"/>
      <c r="E17" s="17"/>
      <c r="F17" s="17"/>
      <c r="G17" s="17"/>
      <c r="H17" s="17"/>
      <c r="I17" s="17"/>
      <c r="J17" s="17"/>
      <c r="K17" s="19"/>
    </row>
    <row r="18" spans="2:11" ht="15.75" x14ac:dyDescent="0.25">
      <c r="B18" s="5"/>
      <c r="C18" s="17"/>
      <c r="D18" s="18" t="s">
        <v>4</v>
      </c>
      <c r="E18" s="17"/>
      <c r="F18" s="17"/>
      <c r="G18" s="17"/>
      <c r="H18" s="17"/>
      <c r="I18" s="17"/>
      <c r="J18" s="17"/>
      <c r="K18" s="19"/>
    </row>
    <row r="19" spans="2:11" ht="15.75" x14ac:dyDescent="0.25">
      <c r="B19" s="5"/>
      <c r="C19" s="17"/>
      <c r="D19" s="17"/>
      <c r="E19" s="17"/>
      <c r="F19" s="17"/>
      <c r="G19" s="17"/>
      <c r="H19" s="17"/>
      <c r="I19" s="17"/>
      <c r="J19" s="17"/>
      <c r="K19" s="19"/>
    </row>
    <row r="20" spans="2:11" ht="15.75" x14ac:dyDescent="0.25">
      <c r="B20" s="5"/>
      <c r="C20" s="17"/>
      <c r="D20" s="20"/>
      <c r="E20" s="21"/>
      <c r="F20" s="21"/>
      <c r="G20" s="21"/>
      <c r="H20" s="21"/>
      <c r="I20" s="21"/>
      <c r="J20" s="22"/>
      <c r="K20" s="19"/>
    </row>
    <row r="21" spans="2:11" s="1" customFormat="1" ht="18.75" x14ac:dyDescent="0.3">
      <c r="B21" s="10"/>
      <c r="C21" s="17"/>
      <c r="D21" s="23"/>
      <c r="E21" s="17" t="s">
        <v>15</v>
      </c>
      <c r="F21" s="17"/>
      <c r="G21" s="29">
        <f>G15-G13</f>
        <v>25000</v>
      </c>
      <c r="H21" s="17"/>
      <c r="I21" s="17" t="s">
        <v>0</v>
      </c>
      <c r="J21" s="25"/>
      <c r="K21" s="19"/>
    </row>
    <row r="22" spans="2:11" s="1" customFormat="1" ht="18.75" x14ac:dyDescent="0.3">
      <c r="B22" s="10"/>
      <c r="C22" s="17"/>
      <c r="D22" s="23"/>
      <c r="E22" s="17"/>
      <c r="F22" s="17"/>
      <c r="G22" s="17"/>
      <c r="H22" s="17"/>
      <c r="I22" s="17"/>
      <c r="J22" s="25"/>
      <c r="K22" s="19"/>
    </row>
    <row r="23" spans="2:11" s="1" customFormat="1" ht="18.75" x14ac:dyDescent="0.3">
      <c r="B23" s="10"/>
      <c r="C23" s="17"/>
      <c r="D23" s="23"/>
      <c r="E23" s="17" t="s">
        <v>1</v>
      </c>
      <c r="F23" s="17"/>
      <c r="G23" s="30">
        <v>28.09</v>
      </c>
      <c r="H23" s="17"/>
      <c r="I23" s="17" t="s">
        <v>6</v>
      </c>
      <c r="J23" s="25"/>
      <c r="K23" s="19"/>
    </row>
    <row r="24" spans="2:11" s="1" customFormat="1" ht="18.75" x14ac:dyDescent="0.3">
      <c r="B24" s="10"/>
      <c r="C24" s="17"/>
      <c r="D24" s="23"/>
      <c r="E24" s="17"/>
      <c r="F24" s="17"/>
      <c r="G24" s="17"/>
      <c r="H24" s="17"/>
      <c r="I24" s="17"/>
      <c r="J24" s="25"/>
      <c r="K24" s="19"/>
    </row>
    <row r="25" spans="2:11" s="1" customFormat="1" ht="18.75" x14ac:dyDescent="0.3">
      <c r="B25" s="10"/>
      <c r="C25" s="17"/>
      <c r="D25" s="23" t="s">
        <v>7</v>
      </c>
      <c r="E25" s="17"/>
      <c r="F25" s="17"/>
      <c r="G25" s="30">
        <v>0.95</v>
      </c>
      <c r="H25" s="17"/>
      <c r="I25" s="17" t="s">
        <v>5</v>
      </c>
      <c r="J25" s="25"/>
      <c r="K25" s="19"/>
    </row>
    <row r="26" spans="2:11" s="1" customFormat="1" ht="18.75" x14ac:dyDescent="0.3">
      <c r="B26" s="10"/>
      <c r="C26" s="17"/>
      <c r="D26" s="26"/>
      <c r="E26" s="27"/>
      <c r="F26" s="27"/>
      <c r="G26" s="27"/>
      <c r="H26" s="27"/>
      <c r="I26" s="27"/>
      <c r="J26" s="28"/>
      <c r="K26" s="19"/>
    </row>
    <row r="27" spans="2:11" s="1" customFormat="1" ht="18.75" x14ac:dyDescent="0.3">
      <c r="B27" s="10"/>
      <c r="C27" s="17"/>
      <c r="D27" s="17"/>
      <c r="E27" s="17"/>
      <c r="F27" s="17"/>
      <c r="G27" s="17"/>
      <c r="H27" s="17"/>
      <c r="I27" s="17"/>
      <c r="J27" s="17"/>
      <c r="K27" s="19"/>
    </row>
    <row r="28" spans="2:11" s="1" customFormat="1" ht="18.75" x14ac:dyDescent="0.3">
      <c r="B28" s="10"/>
      <c r="C28" s="17"/>
      <c r="D28" s="18" t="s">
        <v>8</v>
      </c>
      <c r="E28" s="17"/>
      <c r="F28" s="17"/>
      <c r="G28" s="17"/>
      <c r="H28" s="17"/>
      <c r="I28" s="17"/>
      <c r="J28" s="17"/>
      <c r="K28" s="19"/>
    </row>
    <row r="29" spans="2:11" s="1" customFormat="1" ht="18.75" x14ac:dyDescent="0.3">
      <c r="B29" s="10"/>
      <c r="C29" s="17"/>
      <c r="D29" s="17"/>
      <c r="E29" s="17"/>
      <c r="F29" s="17"/>
      <c r="G29" s="17"/>
      <c r="H29" s="17"/>
      <c r="I29" s="17"/>
      <c r="J29" s="17"/>
      <c r="K29" s="19"/>
    </row>
    <row r="30" spans="2:11" s="1" customFormat="1" ht="18.75" x14ac:dyDescent="0.3">
      <c r="B30" s="10"/>
      <c r="C30" s="17"/>
      <c r="D30" s="17"/>
      <c r="E30" s="17"/>
      <c r="F30" s="20"/>
      <c r="G30" s="21"/>
      <c r="H30" s="21"/>
      <c r="I30" s="21"/>
      <c r="J30" s="22"/>
      <c r="K30" s="19"/>
    </row>
    <row r="31" spans="2:11" s="1" customFormat="1" ht="18.75" x14ac:dyDescent="0.3">
      <c r="B31" s="10"/>
      <c r="C31" s="17"/>
      <c r="D31" s="17"/>
      <c r="E31" s="17"/>
      <c r="F31" s="23"/>
      <c r="G31" s="29">
        <f>G21*G23*G25</f>
        <v>667137.5</v>
      </c>
      <c r="H31" s="17"/>
      <c r="I31" s="17" t="s">
        <v>2</v>
      </c>
      <c r="J31" s="25"/>
      <c r="K31" s="19"/>
    </row>
    <row r="32" spans="2:11" s="1" customFormat="1" ht="18.75" x14ac:dyDescent="0.3">
      <c r="B32" s="10"/>
      <c r="C32" s="17"/>
      <c r="D32" s="17"/>
      <c r="E32" s="17"/>
      <c r="F32" s="23"/>
      <c r="G32" s="17"/>
      <c r="H32" s="17"/>
      <c r="I32" s="17"/>
      <c r="J32" s="25"/>
      <c r="K32" s="19"/>
    </row>
    <row r="33" spans="2:11" s="1" customFormat="1" ht="18.75" x14ac:dyDescent="0.3">
      <c r="B33" s="10"/>
      <c r="C33" s="17"/>
      <c r="D33" s="17"/>
      <c r="E33" s="17"/>
      <c r="F33" s="23"/>
      <c r="G33" s="29">
        <f>(G31/12.87)</f>
        <v>51836.635586635588</v>
      </c>
      <c r="H33" s="17"/>
      <c r="I33" s="17" t="s">
        <v>14</v>
      </c>
      <c r="J33" s="25"/>
      <c r="K33" s="19"/>
    </row>
    <row r="34" spans="2:11" s="1" customFormat="1" ht="18.75" x14ac:dyDescent="0.3">
      <c r="B34" s="10"/>
      <c r="C34" s="17"/>
      <c r="D34" s="17"/>
      <c r="E34" s="17"/>
      <c r="F34" s="23"/>
      <c r="G34" s="17"/>
      <c r="H34" s="17"/>
      <c r="I34" s="17"/>
      <c r="J34" s="25"/>
      <c r="K34" s="19"/>
    </row>
    <row r="35" spans="2:11" s="1" customFormat="1" ht="18.75" x14ac:dyDescent="0.3">
      <c r="B35" s="10"/>
      <c r="C35" s="17"/>
      <c r="D35" s="17"/>
      <c r="E35" s="17"/>
      <c r="F35" s="23"/>
      <c r="G35" s="31">
        <v>60.6</v>
      </c>
      <c r="H35" s="17"/>
      <c r="I35" s="17" t="s">
        <v>21</v>
      </c>
      <c r="J35" s="25"/>
      <c r="K35" s="19"/>
    </row>
    <row r="36" spans="2:11" s="1" customFormat="1" ht="14.25" customHeight="1" x14ac:dyDescent="0.3">
      <c r="B36" s="10"/>
      <c r="C36" s="17"/>
      <c r="D36" s="17"/>
      <c r="E36" s="17"/>
      <c r="F36" s="26"/>
      <c r="G36" s="32"/>
      <c r="H36" s="27"/>
      <c r="I36" s="27"/>
      <c r="J36" s="28"/>
      <c r="K36" s="19"/>
    </row>
    <row r="37" spans="2:11" s="1" customFormat="1" ht="18.75" x14ac:dyDescent="0.3">
      <c r="B37" s="10"/>
      <c r="C37" s="17"/>
      <c r="D37" s="17"/>
      <c r="E37" s="17"/>
      <c r="F37" s="17"/>
      <c r="G37" s="17"/>
      <c r="H37" s="17"/>
      <c r="I37" s="17"/>
      <c r="J37" s="17"/>
      <c r="K37" s="19"/>
    </row>
    <row r="38" spans="2:11" s="1" customFormat="1" ht="18.75" x14ac:dyDescent="0.3">
      <c r="B38" s="10"/>
      <c r="C38" s="17"/>
      <c r="D38" s="17"/>
      <c r="E38" s="17"/>
      <c r="F38" s="17"/>
      <c r="G38" s="33">
        <f>G33*G35/1000</f>
        <v>3141.3001165501169</v>
      </c>
      <c r="H38" s="17"/>
      <c r="I38" s="18" t="s">
        <v>3</v>
      </c>
      <c r="J38" s="17"/>
      <c r="K38" s="19"/>
    </row>
    <row r="39" spans="2:11" s="1" customFormat="1" ht="18.75" x14ac:dyDescent="0.3">
      <c r="B39" s="10"/>
      <c r="C39" s="17"/>
      <c r="D39" s="17"/>
      <c r="E39" s="17"/>
      <c r="F39" s="17"/>
      <c r="G39" s="33"/>
      <c r="H39" s="17"/>
      <c r="I39" s="18"/>
      <c r="J39" s="17"/>
      <c r="K39" s="19"/>
    </row>
    <row r="40" spans="2:11" ht="15.75" x14ac:dyDescent="0.25">
      <c r="B40" s="5"/>
      <c r="C40" s="17" t="s">
        <v>18</v>
      </c>
      <c r="D40" s="17"/>
      <c r="E40" s="17"/>
      <c r="F40" s="17"/>
      <c r="G40" s="17"/>
      <c r="H40" s="17"/>
      <c r="I40" s="17"/>
      <c r="J40" s="17"/>
      <c r="K40" s="19"/>
    </row>
    <row r="41" spans="2:11" ht="15.75" x14ac:dyDescent="0.25">
      <c r="B41" s="5"/>
      <c r="C41" s="17" t="s">
        <v>19</v>
      </c>
      <c r="D41" s="17"/>
      <c r="E41" s="17"/>
      <c r="F41" s="17"/>
      <c r="G41" s="17"/>
      <c r="H41" s="17"/>
      <c r="I41" s="17"/>
      <c r="J41" s="17"/>
      <c r="K41" s="19"/>
    </row>
    <row r="42" spans="2:11" ht="15.75" x14ac:dyDescent="0.25">
      <c r="B42" s="5"/>
      <c r="C42" s="17" t="s">
        <v>20</v>
      </c>
      <c r="D42" s="17"/>
      <c r="E42" s="17"/>
      <c r="F42" s="17"/>
      <c r="G42" s="17"/>
      <c r="H42" s="17"/>
      <c r="I42" s="17"/>
      <c r="J42" s="17"/>
      <c r="K42" s="19"/>
    </row>
    <row r="43" spans="2:11" ht="18" x14ac:dyDescent="0.25">
      <c r="B43" s="5"/>
      <c r="C43" s="9"/>
      <c r="D43" s="7"/>
      <c r="E43" s="7"/>
      <c r="F43" s="7"/>
      <c r="G43" s="7"/>
      <c r="H43" s="7"/>
      <c r="I43" s="7"/>
      <c r="J43" s="7"/>
      <c r="K43" s="8"/>
    </row>
    <row r="44" spans="2:11" ht="15.75" thickBot="1" x14ac:dyDescent="0.3">
      <c r="B44" s="11"/>
      <c r="C44" s="12"/>
      <c r="D44" s="12"/>
      <c r="E44" s="12"/>
      <c r="F44" s="12"/>
      <c r="G44" s="12"/>
      <c r="H44" s="12"/>
      <c r="I44" s="12"/>
      <c r="J44" s="12"/>
      <c r="K44" s="13"/>
    </row>
    <row r="45" spans="2:11" x14ac:dyDescent="0.25">
      <c r="B45" s="34" t="s">
        <v>22</v>
      </c>
    </row>
  </sheetData>
  <sheetProtection sheet="1" objects="1" scenarios="1" selectLockedCells="1" selectUnlockedCells="1"/>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Umrechnung Flüssiggas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bodenmueller</dc:creator>
  <cp:lastModifiedBy>Sandra Gohm</cp:lastModifiedBy>
  <dcterms:created xsi:type="dcterms:W3CDTF">2014-04-14T10:02:31Z</dcterms:created>
  <dcterms:modified xsi:type="dcterms:W3CDTF">2023-06-21T09:56:35Z</dcterms:modified>
</cp:coreProperties>
</file>